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ODDĚLENÍ TISKOVÉ A VNĚJŠÍCH VZTAHŮ\2020\Tiskové zprávy\Filip\září\"/>
    </mc:Choice>
  </mc:AlternateContent>
  <bookViews>
    <workbookView xWindow="0" yWindow="0" windowWidth="24000" windowHeight="8700"/>
  </bookViews>
  <sheets>
    <sheet name="028_001-tabulka_pocty_OOP_nano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4" i="2"/>
  <c r="D57" i="2"/>
  <c r="E57" i="2" l="1"/>
</calcChain>
</file>

<file path=xl/sharedStrings.xml><?xml version="1.0" encoding="utf-8"?>
<sst xmlns="http://schemas.openxmlformats.org/spreadsheetml/2006/main" count="59" uniqueCount="59">
  <si>
    <t>Dětský domov, Frýdlant, Větrov 3005, příspěvková organizace</t>
  </si>
  <si>
    <t>Dětský domov, Jablonec nad Nisou, Pasecká 20, příspěvková organizace</t>
  </si>
  <si>
    <t>Dětský domov, Jablonné v Podještědí, Zámecká 1, příspěvková organizace</t>
  </si>
  <si>
    <t>Dětský domov, Semily, Nad Školami 480, příspěvková organizace</t>
  </si>
  <si>
    <t>Dětský domov, Základní škola a Mateřská škola, Krompach 47, příspěvková organizace</t>
  </si>
  <si>
    <t>Gymnázium, Tanvald, příspěvková organizace</t>
  </si>
  <si>
    <t>Gymnázium a Střední odborná škola pedagogická, Liberec, Jeronýmova 425/27, příspěvková organizace</t>
  </si>
  <si>
    <t>Gymnázium Dr. Antona Randy, Jablonec nad Nisou, příspěvková organizace</t>
  </si>
  <si>
    <t>Gymnázium Ivana Olbrachta, Semily, Nad Špejcharem 574, příspěvková organizace</t>
  </si>
  <si>
    <t>Gymnázium, Česká Lípa, Žitavská 2969, příspěvková organizace</t>
  </si>
  <si>
    <t>Gymnázium, Frýdlant, Mládeže 884, příspěvková organizace</t>
  </si>
  <si>
    <t>Gymnázium, Jablonec nad Nisou, U Balvanu 16, příspěvková organizace</t>
  </si>
  <si>
    <t>Gymnázium, Mimoň, Letná 263, příspěvková organizace</t>
  </si>
  <si>
    <t>Gymnázium, Střední odborná škola a Střední zdravotnická škola, Jilemnice, příspěvková organizace</t>
  </si>
  <si>
    <t>Gymnázium, Turnov, Jana Palacha 804, příspěvková organizace</t>
  </si>
  <si>
    <t>Střední škola, Semily, příspěvková organizace</t>
  </si>
  <si>
    <t>Integrovaná střední škola, Vysoké nad Jizerou, Dr. Farského 300, příspěvková organizace</t>
  </si>
  <si>
    <t>Obchodní akademie a Jazyková škola s právem státní jazykové zkoušky, Liberec, Šamánkova 500/8, příspěvková organizace</t>
  </si>
  <si>
    <t>Obchodní akademie, Česká Lípa, náměstí Osvobození 422, příspěvková organizace</t>
  </si>
  <si>
    <t>Obchodní akademie, Hotelová škola a Střední odborná škola, Turnov, Zborovská 519, příspěvková organizace</t>
  </si>
  <si>
    <t>Střední zdravotnická škola a Střední odborná škola, Česká Lípa, příspěvková organizace</t>
  </si>
  <si>
    <t>Střední odborná škola, Liberec, Jablonecká 999, příspěvková organizace</t>
  </si>
  <si>
    <t>Střední průmyslová škola stavební, Liberec 1, Sokolovské náměstí 14, příspěvková organizace</t>
  </si>
  <si>
    <t>Střední průmyslová škola strojní a elektrotechnická a Vyšší odborná škola, Liberec 1, Masarykova 3, příspěvková organizace</t>
  </si>
  <si>
    <t>Střední průmyslová škola technická, Jablonec nad Nisou, Belgická 4852, příspěvková organizace</t>
  </si>
  <si>
    <t>Střední průmyslová škola textilní, Liberec, Tyršova 1, příspěvková organizace</t>
  </si>
  <si>
    <t>Střední průmyslová škola, Česká Lípa, Havlíčkova 426, příspěvková organizace</t>
  </si>
  <si>
    <t>Střední škola gastronomie a služeb, Liberec, Dvorská 447/29, příspěvková organizace</t>
  </si>
  <si>
    <t>Střední škola hospodářská a lesnická, Frýdlant, Bělíkova 1387, příspěvková organizace</t>
  </si>
  <si>
    <t>Střední škola řemesel a služeb, Jablonec nad Nisou, Smetanova 66, příspěvková organizace</t>
  </si>
  <si>
    <t>Střední škola strojní, stavební a dopravní, Liberec II, Truhlářská 360/3, příspěvková organizace</t>
  </si>
  <si>
    <t>Střední škola, Lomnice nad Popelkou, Antala Staška 213, příspěvková organizace</t>
  </si>
  <si>
    <t>Střední uměleckoprůmyslová škola a Vyšší odborná škola, Jablonec nad Nisou, Horní náměstí 1, příspěvková organizace</t>
  </si>
  <si>
    <t>Střední uměleckoprůmyslová škola sklářská, Kamenický Šenov, Havlíčkova 57, příspěvková organizace</t>
  </si>
  <si>
    <t>Střední uměleckoprůmyslová škola sklářská, Železný Brod, Smetanovo zátiší 470, příspěvková organizace</t>
  </si>
  <si>
    <t>Střední zdravotnická škola a Vyšší odborná škola zdravotnická, Liberec, Kostelní 9, příspěvková organizace</t>
  </si>
  <si>
    <t>Střední zdravotnická škola, Turnov, 28. října 1390, příspěvková organizace</t>
  </si>
  <si>
    <t>Vyšší odborná škola mezinárodního obchodu a Obchodní akademie, Jablonec nad Nisou, Horní náměstí 15, příspěvková organizace</t>
  </si>
  <si>
    <t>Vyšší odborná škola sklářská a Střední škola, Nový Bor, Wolkerova 316, příspěvková organizace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</si>
  <si>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</si>
  <si>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</si>
  <si>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 a Mateřská škola při dětské léčebně, Cvikov, Ústavní 531, příspěvková organizace</t>
  </si>
  <si>
    <t>Základní škola a Mateřská škola při nemocnici, Liberec, Husova 357/10, příspěvková organizace</t>
  </si>
  <si>
    <t>Základní škola a Mateřská škola, Jilemnice, Komenského 103, příspěvková organizace</t>
  </si>
  <si>
    <t>Základní škola a Mateřská škola, Jablonec nad Nisou, Kamenná 404/4, příspěvková organizace</t>
  </si>
  <si>
    <t>Základní škola speciální, Semily, Nádražní 213, příspěvková organizace</t>
  </si>
  <si>
    <t>Základní škola, Jablonec nad Nisou, Liberecká 1734/31, příspěvková organizace</t>
  </si>
  <si>
    <t>Základní škola, Tanvald, Údolí Kamenice 238, příspěvková organizace</t>
  </si>
  <si>
    <t>Celkem:</t>
  </si>
  <si>
    <t>Název organizace</t>
  </si>
  <si>
    <t xml:space="preserve">            IČO</t>
  </si>
  <si>
    <t>Gymnázium F.X. Šaldy, Liberec 11, Partyzánská 530, příspěvková organizace</t>
  </si>
  <si>
    <t xml:space="preserve">Střední uměleckoprůmyslová škola a Vyšší odborná škola, Turnov, Skálova 373, příspěvková organizace </t>
  </si>
  <si>
    <t>Střední  škola a Mateřská škola, Liberec, Na Bojišti 15, příspěvková organizace</t>
  </si>
  <si>
    <t>Dětský domov, Česká Lípa, Mariánská 570, příspěvková organizace</t>
  </si>
  <si>
    <t>Dětský domov, Dubá-Deštná 6, příspěvková organizace</t>
  </si>
  <si>
    <t>ks</t>
  </si>
  <si>
    <t>počty žáků</t>
  </si>
  <si>
    <t>002_001_tabulka_pocty_OOP_nanomasky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</si>
</sst>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right"/>
    </xf>
    <xf numFmtId="0" fontId="6" fillId="4" borderId="0" xfId="0" applyFont="1" applyFill="1"/>
    <xf numFmtId="0" fontId="5" fillId="4" borderId="1" xfId="0" applyFont="1" applyFill="1" applyBorder="1"/>
    <xf numFmtId="0" fontId="5" fillId="0" borderId="1" xfId="0" applyFont="1" applyBorder="1"/>
    <xf numFmtId="0" fontId="0" fillId="0" borderId="0" xfId="0" applyAlignment="1">
      <alignment horizontal="right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workbookViewId="0">
      <selection activeCell="A57" sqref="A57:XFD57"/>
    </sheetView>
  </sheetViews>
  <sheetFormatPr defaultRowHeight="15" x14ac:dyDescent="0.25"/>
  <cols>
    <col min="1" max="1" width="5.7109375" customWidth="1"/>
    <col min="2" max="2" width="39.5703125" customWidth="1"/>
    <col min="3" max="3" width="74.85546875" customWidth="1"/>
  </cols>
  <sheetData>
    <row r="1" spans="1:5" x14ac:dyDescent="0.25">
      <c r="C1" s="12" t="s">
        <v>58</v>
      </c>
    </row>
    <row r="2" spans="1:5" x14ac:dyDescent="0.25">
      <c r="A2" s="13" t="s">
        <v>50</v>
      </c>
      <c r="B2" s="14"/>
      <c r="C2" s="17" t="s">
        <v>49</v>
      </c>
      <c r="D2" s="19" t="s">
        <v>57</v>
      </c>
      <c r="E2" s="19" t="s">
        <v>56</v>
      </c>
    </row>
    <row r="3" spans="1:5" x14ac:dyDescent="0.25">
      <c r="A3" s="15"/>
      <c r="B3" s="16"/>
      <c r="C3" s="18"/>
      <c r="D3" s="20"/>
      <c r="E3" s="20"/>
    </row>
    <row r="4" spans="1:5" x14ac:dyDescent="0.25">
      <c r="A4" s="5">
        <v>1</v>
      </c>
      <c r="B4" s="2">
        <v>62237004</v>
      </c>
      <c r="C4" s="3" t="s">
        <v>9</v>
      </c>
      <c r="D4" s="3">
        <v>524</v>
      </c>
      <c r="E4" s="3">
        <f>D4*25</f>
        <v>13100</v>
      </c>
    </row>
    <row r="5" spans="1:5" x14ac:dyDescent="0.25">
      <c r="A5" s="5">
        <v>2</v>
      </c>
      <c r="B5" s="1">
        <v>828840</v>
      </c>
      <c r="C5" s="4" t="s">
        <v>12</v>
      </c>
      <c r="D5" s="4">
        <v>200</v>
      </c>
      <c r="E5" s="4">
        <f t="shared" ref="E5:E56" si="0">D5*25</f>
        <v>5000</v>
      </c>
    </row>
    <row r="6" spans="1:5" x14ac:dyDescent="0.25">
      <c r="A6" s="5">
        <v>3</v>
      </c>
      <c r="B6" s="1">
        <v>60252758</v>
      </c>
      <c r="C6" s="4" t="s">
        <v>11</v>
      </c>
      <c r="D6" s="4">
        <v>240</v>
      </c>
      <c r="E6" s="4">
        <f t="shared" si="0"/>
        <v>6000</v>
      </c>
    </row>
    <row r="7" spans="1:5" x14ac:dyDescent="0.25">
      <c r="A7" s="5">
        <v>4</v>
      </c>
      <c r="B7" s="1">
        <v>60252570</v>
      </c>
      <c r="C7" s="4" t="s">
        <v>5</v>
      </c>
      <c r="D7" s="4">
        <v>220</v>
      </c>
      <c r="E7" s="4">
        <f t="shared" si="0"/>
        <v>5500</v>
      </c>
    </row>
    <row r="8" spans="1:5" x14ac:dyDescent="0.25">
      <c r="A8" s="5">
        <v>5</v>
      </c>
      <c r="B8" s="1">
        <v>46748016</v>
      </c>
      <c r="C8" s="4" t="s">
        <v>51</v>
      </c>
      <c r="D8" s="4">
        <v>678</v>
      </c>
      <c r="E8" s="4">
        <f t="shared" si="0"/>
        <v>16950</v>
      </c>
    </row>
    <row r="9" spans="1:5" x14ac:dyDescent="0.25">
      <c r="A9" s="5">
        <v>6</v>
      </c>
      <c r="B9" s="1">
        <v>46748067</v>
      </c>
      <c r="C9" s="4" t="s">
        <v>10</v>
      </c>
      <c r="D9" s="4">
        <v>241</v>
      </c>
      <c r="E9" s="4">
        <f t="shared" si="0"/>
        <v>6025</v>
      </c>
    </row>
    <row r="10" spans="1:5" x14ac:dyDescent="0.25">
      <c r="A10" s="5">
        <v>7</v>
      </c>
      <c r="B10" s="1">
        <v>856070</v>
      </c>
      <c r="C10" s="4" t="s">
        <v>8</v>
      </c>
      <c r="D10" s="4">
        <v>290</v>
      </c>
      <c r="E10" s="4">
        <f t="shared" si="0"/>
        <v>7250</v>
      </c>
    </row>
    <row r="11" spans="1:5" x14ac:dyDescent="0.25">
      <c r="A11" s="5">
        <v>8</v>
      </c>
      <c r="B11" s="1">
        <v>854981</v>
      </c>
      <c r="C11" s="4" t="s">
        <v>14</v>
      </c>
      <c r="D11" s="4">
        <v>360</v>
      </c>
      <c r="E11" s="4">
        <f t="shared" si="0"/>
        <v>9000</v>
      </c>
    </row>
    <row r="12" spans="1:5" x14ac:dyDescent="0.25">
      <c r="A12" s="5">
        <v>9</v>
      </c>
      <c r="B12" s="1">
        <v>60252537</v>
      </c>
      <c r="C12" s="4" t="s">
        <v>7</v>
      </c>
      <c r="D12" s="3">
        <v>460</v>
      </c>
      <c r="E12" s="3">
        <f t="shared" si="0"/>
        <v>11500</v>
      </c>
    </row>
    <row r="13" spans="1:5" x14ac:dyDescent="0.25">
      <c r="A13" s="5">
        <v>10</v>
      </c>
      <c r="B13" s="1">
        <v>856037</v>
      </c>
      <c r="C13" s="4" t="s">
        <v>13</v>
      </c>
      <c r="D13" s="4">
        <v>392</v>
      </c>
      <c r="E13" s="4">
        <f t="shared" si="0"/>
        <v>9800</v>
      </c>
    </row>
    <row r="14" spans="1:5" x14ac:dyDescent="0.25">
      <c r="A14" s="5">
        <v>11</v>
      </c>
      <c r="B14" s="1">
        <v>46748075</v>
      </c>
      <c r="C14" s="4" t="s">
        <v>6</v>
      </c>
      <c r="D14" s="4">
        <v>680</v>
      </c>
      <c r="E14" s="4">
        <f t="shared" si="0"/>
        <v>17000</v>
      </c>
    </row>
    <row r="15" spans="1:5" x14ac:dyDescent="0.25">
      <c r="A15" s="5">
        <v>12</v>
      </c>
      <c r="B15" s="1">
        <v>49864637</v>
      </c>
      <c r="C15" s="4" t="s">
        <v>18</v>
      </c>
      <c r="D15" s="4">
        <v>383</v>
      </c>
      <c r="E15" s="4">
        <f t="shared" si="0"/>
        <v>9575</v>
      </c>
    </row>
    <row r="16" spans="1:5" x14ac:dyDescent="0.25">
      <c r="A16" s="5">
        <v>13</v>
      </c>
      <c r="B16" s="1">
        <v>60252511</v>
      </c>
      <c r="C16" s="4" t="s">
        <v>37</v>
      </c>
      <c r="D16" s="4">
        <v>420</v>
      </c>
      <c r="E16" s="4">
        <f t="shared" si="0"/>
        <v>10500</v>
      </c>
    </row>
    <row r="17" spans="1:5" x14ac:dyDescent="0.25">
      <c r="A17" s="5">
        <v>14</v>
      </c>
      <c r="B17" s="1">
        <v>46747966</v>
      </c>
      <c r="C17" s="4" t="s">
        <v>17</v>
      </c>
      <c r="D17" s="4">
        <v>505</v>
      </c>
      <c r="E17" s="4">
        <f t="shared" si="0"/>
        <v>12625</v>
      </c>
    </row>
    <row r="18" spans="1:5" x14ac:dyDescent="0.25">
      <c r="A18" s="5">
        <v>15</v>
      </c>
      <c r="B18" s="1">
        <v>75129507</v>
      </c>
      <c r="C18" s="4" t="s">
        <v>19</v>
      </c>
      <c r="D18" s="4">
        <v>670</v>
      </c>
      <c r="E18" s="4">
        <f t="shared" si="0"/>
        <v>16750</v>
      </c>
    </row>
    <row r="19" spans="1:5" x14ac:dyDescent="0.25">
      <c r="A19" s="5">
        <v>16</v>
      </c>
      <c r="B19" s="1">
        <v>48283142</v>
      </c>
      <c r="C19" s="4" t="s">
        <v>26</v>
      </c>
      <c r="D19" s="4">
        <v>389</v>
      </c>
      <c r="E19" s="4">
        <f t="shared" si="0"/>
        <v>9725</v>
      </c>
    </row>
    <row r="20" spans="1:5" x14ac:dyDescent="0.25">
      <c r="A20" s="5">
        <v>17</v>
      </c>
      <c r="B20" s="1">
        <v>46747982</v>
      </c>
      <c r="C20" s="4" t="s">
        <v>22</v>
      </c>
      <c r="D20" s="3">
        <v>351</v>
      </c>
      <c r="E20" s="3">
        <f t="shared" si="0"/>
        <v>8775</v>
      </c>
    </row>
    <row r="21" spans="1:5" x14ac:dyDescent="0.25">
      <c r="A21" s="5">
        <v>18</v>
      </c>
      <c r="B21" s="1">
        <v>46747991</v>
      </c>
      <c r="C21" s="4" t="s">
        <v>23</v>
      </c>
      <c r="D21" s="4">
        <v>822</v>
      </c>
      <c r="E21" s="4">
        <f t="shared" si="0"/>
        <v>20550</v>
      </c>
    </row>
    <row r="22" spans="1:5" x14ac:dyDescent="0.25">
      <c r="A22" s="5">
        <v>19</v>
      </c>
      <c r="B22" s="1">
        <v>46747974</v>
      </c>
      <c r="C22" s="4" t="s">
        <v>25</v>
      </c>
      <c r="D22" s="4">
        <v>180</v>
      </c>
      <c r="E22" s="4">
        <f t="shared" si="0"/>
        <v>4500</v>
      </c>
    </row>
    <row r="23" spans="1:5" x14ac:dyDescent="0.25">
      <c r="A23" s="5">
        <v>20</v>
      </c>
      <c r="B23" s="1">
        <v>49864688</v>
      </c>
      <c r="C23" s="4" t="s">
        <v>38</v>
      </c>
      <c r="D23" s="4">
        <v>351</v>
      </c>
      <c r="E23" s="4">
        <f t="shared" si="0"/>
        <v>8775</v>
      </c>
    </row>
    <row r="24" spans="1:5" x14ac:dyDescent="0.25">
      <c r="A24" s="5">
        <v>21</v>
      </c>
      <c r="B24" s="1">
        <v>62237039</v>
      </c>
      <c r="C24" s="4" t="s">
        <v>33</v>
      </c>
      <c r="D24" s="4">
        <v>113</v>
      </c>
      <c r="E24" s="4">
        <f t="shared" si="0"/>
        <v>2825</v>
      </c>
    </row>
    <row r="25" spans="1:5" x14ac:dyDescent="0.25">
      <c r="A25" s="5">
        <v>22</v>
      </c>
      <c r="B25" s="1">
        <v>60252600</v>
      </c>
      <c r="C25" s="4" t="s">
        <v>32</v>
      </c>
      <c r="D25" s="4">
        <v>147</v>
      </c>
      <c r="E25" s="4">
        <f t="shared" si="0"/>
        <v>3675</v>
      </c>
    </row>
    <row r="26" spans="1:5" x14ac:dyDescent="0.25">
      <c r="A26" s="5">
        <v>23</v>
      </c>
      <c r="B26" s="1">
        <v>60252766</v>
      </c>
      <c r="C26" s="4" t="s">
        <v>34</v>
      </c>
      <c r="D26" s="4">
        <v>196</v>
      </c>
      <c r="E26" s="4">
        <f t="shared" si="0"/>
        <v>4900</v>
      </c>
    </row>
    <row r="27" spans="1:5" x14ac:dyDescent="0.25">
      <c r="A27" s="5">
        <v>24</v>
      </c>
      <c r="B27" s="1">
        <v>854999</v>
      </c>
      <c r="C27" s="4" t="s">
        <v>52</v>
      </c>
      <c r="D27" s="4">
        <v>204</v>
      </c>
      <c r="E27" s="4">
        <f t="shared" si="0"/>
        <v>5100</v>
      </c>
    </row>
    <row r="28" spans="1:5" x14ac:dyDescent="0.25">
      <c r="A28" s="5">
        <v>25</v>
      </c>
      <c r="B28" s="1">
        <v>673731</v>
      </c>
      <c r="C28" s="4" t="s">
        <v>35</v>
      </c>
      <c r="D28" s="3">
        <v>489</v>
      </c>
      <c r="E28" s="3">
        <f t="shared" si="0"/>
        <v>12225</v>
      </c>
    </row>
    <row r="29" spans="1:5" x14ac:dyDescent="0.25">
      <c r="A29" s="5">
        <v>26</v>
      </c>
      <c r="B29" s="1">
        <v>581071</v>
      </c>
      <c r="C29" s="4" t="s">
        <v>36</v>
      </c>
      <c r="D29" s="4">
        <v>360</v>
      </c>
      <c r="E29" s="4">
        <f t="shared" si="0"/>
        <v>9000</v>
      </c>
    </row>
    <row r="30" spans="1:5" x14ac:dyDescent="0.25">
      <c r="A30" s="5">
        <v>27</v>
      </c>
      <c r="B30" s="1">
        <v>671274</v>
      </c>
      <c r="C30" s="4" t="s">
        <v>53</v>
      </c>
      <c r="D30" s="4">
        <v>677</v>
      </c>
      <c r="E30" s="4">
        <f t="shared" si="0"/>
        <v>16925</v>
      </c>
    </row>
    <row r="31" spans="1:5" x14ac:dyDescent="0.25">
      <c r="A31" s="5">
        <v>28</v>
      </c>
      <c r="B31" s="1">
        <v>526517</v>
      </c>
      <c r="C31" s="4" t="s">
        <v>30</v>
      </c>
      <c r="D31" s="4">
        <v>702</v>
      </c>
      <c r="E31" s="4">
        <f t="shared" si="0"/>
        <v>17550</v>
      </c>
    </row>
    <row r="32" spans="1:5" x14ac:dyDescent="0.25">
      <c r="A32" s="5">
        <v>29</v>
      </c>
      <c r="B32" s="1">
        <v>528714</v>
      </c>
      <c r="C32" s="4" t="s">
        <v>15</v>
      </c>
      <c r="D32" s="4">
        <v>427</v>
      </c>
      <c r="E32" s="4">
        <f t="shared" si="0"/>
        <v>10675</v>
      </c>
    </row>
    <row r="33" spans="1:5" x14ac:dyDescent="0.25">
      <c r="A33" s="5">
        <v>30</v>
      </c>
      <c r="B33" s="1">
        <v>87891</v>
      </c>
      <c r="C33" s="4" t="s">
        <v>16</v>
      </c>
      <c r="D33" s="4">
        <v>433</v>
      </c>
      <c r="E33" s="4">
        <f t="shared" si="0"/>
        <v>10825</v>
      </c>
    </row>
    <row r="34" spans="1:5" x14ac:dyDescent="0.25">
      <c r="A34" s="5">
        <v>31</v>
      </c>
      <c r="B34" s="1">
        <v>14451018</v>
      </c>
      <c r="C34" s="4" t="s">
        <v>20</v>
      </c>
      <c r="D34" s="4">
        <v>928</v>
      </c>
      <c r="E34" s="4">
        <f t="shared" si="0"/>
        <v>23200</v>
      </c>
    </row>
    <row r="35" spans="1:5" x14ac:dyDescent="0.25">
      <c r="A35" s="5">
        <v>32</v>
      </c>
      <c r="B35" s="1">
        <v>18385036</v>
      </c>
      <c r="C35" s="4" t="s">
        <v>24</v>
      </c>
      <c r="D35" s="4">
        <v>412</v>
      </c>
      <c r="E35" s="4">
        <f t="shared" si="0"/>
        <v>10300</v>
      </c>
    </row>
    <row r="36" spans="1:5" x14ac:dyDescent="0.25">
      <c r="A36" s="5">
        <v>33</v>
      </c>
      <c r="B36" s="1">
        <v>140147</v>
      </c>
      <c r="C36" s="4" t="s">
        <v>29</v>
      </c>
      <c r="D36" s="3">
        <v>257</v>
      </c>
      <c r="E36" s="3">
        <f t="shared" si="0"/>
        <v>6425</v>
      </c>
    </row>
    <row r="37" spans="1:5" x14ac:dyDescent="0.25">
      <c r="A37" s="5">
        <v>34</v>
      </c>
      <c r="B37" s="1">
        <v>555053</v>
      </c>
      <c r="C37" s="4" t="s">
        <v>27</v>
      </c>
      <c r="D37" s="4">
        <v>669</v>
      </c>
      <c r="E37" s="4">
        <f t="shared" si="0"/>
        <v>16725</v>
      </c>
    </row>
    <row r="38" spans="1:5" x14ac:dyDescent="0.25">
      <c r="A38" s="5">
        <v>35</v>
      </c>
      <c r="B38" s="1">
        <v>15043151</v>
      </c>
      <c r="C38" s="4" t="s">
        <v>31</v>
      </c>
      <c r="D38" s="4">
        <v>214</v>
      </c>
      <c r="E38" s="4">
        <f t="shared" si="0"/>
        <v>5350</v>
      </c>
    </row>
    <row r="39" spans="1:5" x14ac:dyDescent="0.25">
      <c r="A39" s="5">
        <v>36</v>
      </c>
      <c r="B39" s="1">
        <v>82554</v>
      </c>
      <c r="C39" s="4" t="s">
        <v>28</v>
      </c>
      <c r="D39" s="4">
        <v>581</v>
      </c>
      <c r="E39" s="4">
        <f t="shared" si="0"/>
        <v>14525</v>
      </c>
    </row>
    <row r="40" spans="1:5" x14ac:dyDescent="0.25">
      <c r="A40" s="5">
        <v>37</v>
      </c>
      <c r="B40" s="1">
        <v>46746862</v>
      </c>
      <c r="C40" s="4" t="s">
        <v>21</v>
      </c>
      <c r="D40" s="4">
        <v>292</v>
      </c>
      <c r="E40" s="4">
        <f t="shared" si="0"/>
        <v>7300</v>
      </c>
    </row>
    <row r="41" spans="1:5" x14ac:dyDescent="0.25">
      <c r="A41" s="5">
        <v>38</v>
      </c>
      <c r="B41" s="1">
        <v>46748059</v>
      </c>
      <c r="C41" s="4" t="s">
        <v>39</v>
      </c>
      <c r="D41" s="4">
        <v>68</v>
      </c>
      <c r="E41" s="4">
        <f t="shared" si="0"/>
        <v>1700</v>
      </c>
    </row>
    <row r="42" spans="1:5" x14ac:dyDescent="0.25">
      <c r="A42" s="5">
        <v>39</v>
      </c>
      <c r="B42" s="1">
        <v>46749799</v>
      </c>
      <c r="C42" s="4" t="s">
        <v>40</v>
      </c>
      <c r="D42" s="4">
        <v>101</v>
      </c>
      <c r="E42" s="4">
        <f t="shared" si="0"/>
        <v>2525</v>
      </c>
    </row>
    <row r="43" spans="1:5" x14ac:dyDescent="0.25">
      <c r="A43" s="5">
        <v>40</v>
      </c>
      <c r="B43" s="1">
        <v>60254190</v>
      </c>
      <c r="C43" s="4" t="s">
        <v>46</v>
      </c>
      <c r="D43" s="4">
        <v>73</v>
      </c>
      <c r="E43" s="4">
        <f t="shared" si="0"/>
        <v>1825</v>
      </c>
    </row>
    <row r="44" spans="1:5" x14ac:dyDescent="0.25">
      <c r="A44" s="5">
        <v>41</v>
      </c>
      <c r="B44" s="1">
        <v>70842922</v>
      </c>
      <c r="C44" s="4" t="s">
        <v>41</v>
      </c>
      <c r="D44" s="3">
        <v>8</v>
      </c>
      <c r="E44" s="3">
        <f t="shared" si="0"/>
        <v>200</v>
      </c>
    </row>
    <row r="45" spans="1:5" x14ac:dyDescent="0.25">
      <c r="A45" s="5">
        <v>42</v>
      </c>
      <c r="B45" s="1">
        <v>70972826</v>
      </c>
      <c r="C45" s="4" t="s">
        <v>42</v>
      </c>
      <c r="D45" s="4">
        <v>19</v>
      </c>
      <c r="E45" s="4">
        <f t="shared" si="0"/>
        <v>475</v>
      </c>
    </row>
    <row r="46" spans="1:5" x14ac:dyDescent="0.25">
      <c r="A46" s="5">
        <v>43</v>
      </c>
      <c r="B46" s="1">
        <v>60254301</v>
      </c>
      <c r="C46" s="4" t="s">
        <v>44</v>
      </c>
      <c r="D46" s="4">
        <v>59</v>
      </c>
      <c r="E46" s="4">
        <f t="shared" si="0"/>
        <v>1475</v>
      </c>
    </row>
    <row r="47" spans="1:5" x14ac:dyDescent="0.25">
      <c r="A47" s="5">
        <v>44</v>
      </c>
      <c r="B47" s="1">
        <v>60254238</v>
      </c>
      <c r="C47" s="4" t="s">
        <v>47</v>
      </c>
      <c r="D47" s="4">
        <v>38</v>
      </c>
      <c r="E47" s="4">
        <f t="shared" si="0"/>
        <v>950</v>
      </c>
    </row>
    <row r="48" spans="1:5" x14ac:dyDescent="0.25">
      <c r="A48" s="5">
        <v>45</v>
      </c>
      <c r="B48" s="1">
        <v>70839921</v>
      </c>
      <c r="C48" s="4" t="s">
        <v>43</v>
      </c>
      <c r="D48" s="4">
        <v>32</v>
      </c>
      <c r="E48" s="4">
        <f t="shared" si="0"/>
        <v>800</v>
      </c>
    </row>
    <row r="49" spans="1:5" x14ac:dyDescent="0.25">
      <c r="A49" s="5">
        <v>46</v>
      </c>
      <c r="B49" s="1">
        <v>70839999</v>
      </c>
      <c r="C49" s="4" t="s">
        <v>45</v>
      </c>
      <c r="D49" s="4">
        <v>17</v>
      </c>
      <c r="E49" s="4">
        <f t="shared" si="0"/>
        <v>425</v>
      </c>
    </row>
    <row r="50" spans="1:5" x14ac:dyDescent="0.25">
      <c r="A50" s="5">
        <v>47</v>
      </c>
      <c r="B50" s="1">
        <v>49864360</v>
      </c>
      <c r="C50" s="4" t="s">
        <v>54</v>
      </c>
      <c r="D50" s="4">
        <v>25</v>
      </c>
      <c r="E50" s="4">
        <f t="shared" si="0"/>
        <v>625</v>
      </c>
    </row>
    <row r="51" spans="1:5" x14ac:dyDescent="0.25">
      <c r="A51" s="5">
        <v>48</v>
      </c>
      <c r="B51" s="1">
        <v>49864351</v>
      </c>
      <c r="C51" s="4" t="s">
        <v>2</v>
      </c>
      <c r="D51" s="4">
        <v>49</v>
      </c>
      <c r="E51" s="4">
        <f t="shared" si="0"/>
        <v>1225</v>
      </c>
    </row>
    <row r="52" spans="1:5" x14ac:dyDescent="0.25">
      <c r="A52" s="5">
        <v>49</v>
      </c>
      <c r="B52" s="1">
        <v>70226458</v>
      </c>
      <c r="C52" s="4" t="s">
        <v>4</v>
      </c>
      <c r="D52" s="3">
        <v>44</v>
      </c>
      <c r="E52" s="3">
        <f t="shared" si="0"/>
        <v>1100</v>
      </c>
    </row>
    <row r="53" spans="1:5" x14ac:dyDescent="0.25">
      <c r="A53" s="5">
        <v>50</v>
      </c>
      <c r="B53" s="1">
        <v>63778181</v>
      </c>
      <c r="C53" s="4" t="s">
        <v>55</v>
      </c>
      <c r="D53" s="4">
        <v>31</v>
      </c>
      <c r="E53" s="4">
        <f t="shared" si="0"/>
        <v>775</v>
      </c>
    </row>
    <row r="54" spans="1:5" x14ac:dyDescent="0.25">
      <c r="A54" s="5">
        <v>51</v>
      </c>
      <c r="B54" s="1">
        <v>60252774</v>
      </c>
      <c r="C54" s="4" t="s">
        <v>1</v>
      </c>
      <c r="D54" s="4">
        <v>21</v>
      </c>
      <c r="E54" s="4">
        <f t="shared" si="0"/>
        <v>525</v>
      </c>
    </row>
    <row r="55" spans="1:5" x14ac:dyDescent="0.25">
      <c r="A55" s="5">
        <v>52</v>
      </c>
      <c r="B55" s="1">
        <v>46748105</v>
      </c>
      <c r="C55" s="4" t="s">
        <v>0</v>
      </c>
      <c r="D55" s="4">
        <v>26</v>
      </c>
      <c r="E55" s="4">
        <f t="shared" si="0"/>
        <v>650</v>
      </c>
    </row>
    <row r="56" spans="1:5" x14ac:dyDescent="0.25">
      <c r="A56" s="5">
        <v>53</v>
      </c>
      <c r="B56" s="1">
        <v>855006</v>
      </c>
      <c r="C56" s="4" t="s">
        <v>3</v>
      </c>
      <c r="D56" s="4">
        <v>18</v>
      </c>
      <c r="E56" s="4">
        <f t="shared" si="0"/>
        <v>450</v>
      </c>
    </row>
    <row r="57" spans="1:5" x14ac:dyDescent="0.25">
      <c r="A57" s="6"/>
      <c r="B57" s="7"/>
      <c r="C57" s="8" t="s">
        <v>48</v>
      </c>
      <c r="D57" s="10">
        <f>SUM(D4:D56)</f>
        <v>16086</v>
      </c>
      <c r="E57" s="11">
        <f>SUM(E4:E56)</f>
        <v>402150</v>
      </c>
    </row>
    <row r="58" spans="1:5" x14ac:dyDescent="0.25">
      <c r="D58" s="9"/>
    </row>
  </sheetData>
  <mergeCells count="4">
    <mergeCell ref="A2:B3"/>
    <mergeCell ref="C2:C3"/>
    <mergeCell ref="D2:D3"/>
    <mergeCell ref="E2:E3"/>
  </mergeCells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028_001-tabulka_pocty_OOP_nanom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Havířová Marcela</dc:creator>
  <cp:lastModifiedBy>Trdla Filip</cp:lastModifiedBy>
  <cp:lastPrinted>2020-09-18T09:09:05Z</cp:lastPrinted>
  <dcterms:created xsi:type="dcterms:W3CDTF">2020-09-11T12:49:45Z</dcterms:created>
  <dcterms:modified xsi:type="dcterms:W3CDTF">2020-09-18T10:07:34Z</dcterms:modified>
</cp:coreProperties>
</file>